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m\Downloads\"/>
    </mc:Choice>
  </mc:AlternateContent>
  <xr:revisionPtr revIDLastSave="0" documentId="13_ncr:1_{676806D4-ECC0-4C63-9FFA-B95249AAED58}" xr6:coauthVersionLast="45" xr6:coauthVersionMax="45" xr10:uidLastSave="{00000000-0000-0000-0000-000000000000}"/>
  <bookViews>
    <workbookView xWindow="-108" yWindow="-108" windowWidth="23256" windowHeight="12576" xr2:uid="{146BA6E3-DE1C-4E01-8D87-AFD9F9F93C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E47" i="1"/>
  <c r="E48" i="1"/>
  <c r="E49" i="1" l="1"/>
  <c r="E40" i="1"/>
  <c r="E42" i="1"/>
  <c r="E43" i="1"/>
  <c r="E44" i="1"/>
  <c r="E45" i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16" i="1"/>
  <c r="E16" i="1" s="1"/>
  <c r="C15" i="1"/>
  <c r="E15" i="1"/>
  <c r="E52" i="1" l="1"/>
</calcChain>
</file>

<file path=xl/sharedStrings.xml><?xml version="1.0" encoding="utf-8"?>
<sst xmlns="http://schemas.openxmlformats.org/spreadsheetml/2006/main" count="68" uniqueCount="67">
  <si>
    <t>BLANCS</t>
  </si>
  <si>
    <t>Ch. Cantelaudette blanc 2019  -  Graves de Vayres  </t>
  </si>
  <si>
    <t>ROUGE</t>
  </si>
  <si>
    <t>BUBBELS</t>
  </si>
  <si>
    <t>Aantal kartons</t>
  </si>
  <si>
    <t>Prijs/6 flessen BTW incl.</t>
  </si>
  <si>
    <t>Indicatieve Prijs/fles BTW incl.</t>
  </si>
  <si>
    <t>Totaal Bedrag</t>
  </si>
  <si>
    <t>Totaal   BTW incl.</t>
  </si>
  <si>
    <t>Je bestelling is pas aanvaard na betaling op rekeningnummer      BE76 0689 3063 4595 van Rotary Club Vilvoorde</t>
  </si>
  <si>
    <t>Verzend je bestelling per e-mail naar info@rotary-vilvoorde.be</t>
  </si>
  <si>
    <t>Indien je een debetnota sponsoring wenst, gelieve je gegevens hieronder in te vullen.</t>
  </si>
  <si>
    <t>Ondernemingsnummer:</t>
  </si>
  <si>
    <t>Adres:</t>
  </si>
  <si>
    <t>Geschenkverpakking</t>
  </si>
  <si>
    <t>Feestelijke verpakking voor 1 fles wijn of champagne.</t>
  </si>
  <si>
    <t>Feestelijke verpakking voor 2 flessen wijn.</t>
  </si>
  <si>
    <t>Feestelijke verpakking voor 3 flessen wijn.</t>
  </si>
  <si>
    <t>Feestelijke verpakking voor 6 flessen wijn of champagne.</t>
  </si>
  <si>
    <t>Aantal verpakte items</t>
  </si>
  <si>
    <t>Per verpakte fles/flessen/ kartons</t>
  </si>
  <si>
    <t>Afhalen of Leveren</t>
  </si>
  <si>
    <t>Afhalen is gratis.</t>
  </si>
  <si>
    <t>Levering vanaf 36 flessen is gratis.</t>
  </si>
  <si>
    <t xml:space="preserve">Levering minder dan 36 flessen/adres </t>
  </si>
  <si>
    <t>Aantal leverings adressen</t>
  </si>
  <si>
    <t>Wijnen en Champagnes te koop per karton van 6 flessen</t>
  </si>
  <si>
    <t>Champagne PH. MARTIN  "Réserve"                   </t>
  </si>
  <si>
    <t>Champagne LANCELOT – PIENNE  "Tradition"     </t>
  </si>
  <si>
    <t>Domaine Duffour 2019 - Côtes de Gascogne </t>
  </si>
  <si>
    <t>Domaine des Echardières - Sauvignon  2019  - Touraine     </t>
  </si>
  <si>
    <t>Domaine des Terres Dorées - Chardonnay 2018 – Beaujolais blanc </t>
  </si>
  <si>
    <t>Domaine de la Sarazinière -  Macon Bussières "Le Pavillon"  2019</t>
  </si>
  <si>
    <t>Domaine Delarche -  Pernand Vergelesses  "Les Belles Filles"  2018     </t>
  </si>
  <si>
    <t>Dubourdieu  -  Clos Floridene blanc  - Graves  2018                                   </t>
  </si>
  <si>
    <r>
      <t>Domaine Vrignaud  - Chablis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Cru Fourchaume  2018                            </t>
    </r>
  </si>
  <si>
    <t>Bessey de Boissy  "Tradition" 2016 – Coteaux du Quercy </t>
  </si>
  <si>
    <t>Domaine de Labarthe "Tradition" 2018 -  Gaillac</t>
  </si>
  <si>
    <t>Domaine du Grand Crès - Cabernet 2017 - Corbières</t>
  </si>
  <si>
    <t>Ch. Cantelaudette rouge 2018 - Graves de Vayres                                   </t>
  </si>
  <si>
    <t>Ch. La Colombière - "Les Frontons Flingueurs"  2019 - Fronton </t>
  </si>
  <si>
    <t>Domaine de Cristia - Ventoux 2017   </t>
  </si>
  <si>
    <t>Domaine du Pas de L’Escalette - "Les Petits Pas" 2019 - Terrasses du Larzac</t>
  </si>
  <si>
    <t>Ch. Montaiguillon  2016 -  Montagne Saint Emilion</t>
  </si>
  <si>
    <t>Domaine de la Bouissière - Gigondas  2017 </t>
  </si>
  <si>
    <t>Domaine de la Bouissière - Vacqueyras  2017                       </t>
  </si>
  <si>
    <t>H. Lamy - Chassagne Montrachet "La Goujonne"  2017     </t>
  </si>
  <si>
    <t>ROTARY CLUB VILVOORDE – CHAMPAGNE &amp; WIJN VERKOOP 2020</t>
  </si>
  <si>
    <t>ROTARY VILVOORDE FOR GOOD – STEUN WARMKRACHT EN DE VEST</t>
  </si>
  <si>
    <t>Tel/GSM nummer:</t>
  </si>
  <si>
    <t>E-Mail Adres:</t>
  </si>
  <si>
    <t>Ophalen of Leveren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</si>
  <si>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Bij aankoop vanaf 36 flessen (6 kartons) –  Gratis levering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</si>
  <si>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Bij aankoop van minder dan 36 flessen    – Leveringskost van 18,15 EUR.</t>
    </r>
  </si>
  <si>
    <t>Gelieve aan te geven bij uw bestelling welke optie u verkiest.  Wij contacteren u voor afspraak van dag en tijdstip van levering.</t>
  </si>
  <si>
    <r>
      <t>Voor uw bestelling, gelieve een e-mail te versturen naar</t>
    </r>
    <r>
      <rPr>
        <b/>
        <u/>
        <sz val="12"/>
        <color theme="4"/>
        <rFont val="Calibri"/>
        <family val="2"/>
        <scheme val="minor"/>
      </rPr>
      <t xml:space="preserve"> info@rotary-vilvoorde.be.</t>
    </r>
  </si>
  <si>
    <t xml:space="preserve">U kan eventueel het onderstaande formulier gebruiken om uw bestelling op te geven.  </t>
  </si>
  <si>
    <t>U hecht dan dit formulier aan uw e-mail.</t>
  </si>
  <si>
    <r>
      <t xml:space="preserve">U kan uw bestelling </t>
    </r>
    <r>
      <rPr>
        <b/>
        <sz val="12"/>
        <color theme="1"/>
        <rFont val="Calibri"/>
        <family val="2"/>
        <scheme val="minor"/>
      </rPr>
      <t>ophalen</t>
    </r>
    <r>
      <rPr>
        <sz val="12"/>
        <color theme="1"/>
        <rFont val="Calibri"/>
        <family val="2"/>
        <scheme val="minor"/>
      </rPr>
      <t xml:space="preserve"> bij Lansac Wijnen </t>
    </r>
    <r>
      <rPr>
        <sz val="12"/>
        <color rgb="FF1A1A1A"/>
        <rFont val="Calibri"/>
        <family val="2"/>
        <scheme val="minor"/>
      </rPr>
      <t xml:space="preserve">Koeweidestraat 50, 1785 Merchtem.  Gelieve vooraf een seintje te geven aan Lansac.  </t>
    </r>
    <r>
      <rPr>
        <sz val="12"/>
        <color theme="1"/>
        <rFont val="Calibri"/>
        <family val="2"/>
        <scheme val="minor"/>
      </rPr>
      <t>Tel Lansac :  02 / 269 51 29  of  052/ 34 25 45 of Email info@lansac.be.</t>
    </r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</si>
  <si>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  <scheme val="minor"/>
      </rPr>
      <t>U kan uw bestelling</t>
    </r>
    <r>
      <rPr>
        <b/>
        <sz val="12"/>
        <color theme="1"/>
        <rFont val="Calibri"/>
        <family val="2"/>
        <scheme val="minor"/>
      </rPr>
      <t xml:space="preserve"> laten leveren</t>
    </r>
    <r>
      <rPr>
        <sz val="12"/>
        <color theme="1"/>
        <rFont val="Calibri"/>
        <family val="2"/>
        <scheme val="minor"/>
      </rPr>
      <t>:</t>
    </r>
  </si>
  <si>
    <t>Versturen of afhalen van uw bestelling kan enkel na betaling op rekeningnummer BE76 0689 3063 4595 van Rotary Club Vilvoorde.</t>
  </si>
  <si>
    <t>Rotary Club Vilvoorde zal uw Persoonsgegevens uitsluitend gebruiken voor de levering, afrekening en eventuele facturatie van door u bestelde producten. Met als rechtsgrond het uitvoeren van een overeenkomst waarom u verzocht heeft en waarvoor de verwerking van uw Persoonsgegevens noodzakelijk is. Voor de volledige Rotary Vilvoorde Privacy Verklaring verwijzen wij U naar onze website https://vilvoorde.rotary2170.org.</t>
  </si>
  <si>
    <t>Privacy Verklaring Rotary Club Vilvoorde</t>
  </si>
  <si>
    <t xml:space="preserve">Bestelling op naam van: </t>
  </si>
  <si>
    <t xml:space="preserve">Totaal aantal </t>
  </si>
  <si>
    <t>Vul je keuze en aantal artikelen in, in de gele kolom.</t>
  </si>
  <si>
    <t xml:space="preserve">Bedrijfsnaam: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</si>
</sst>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223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1A1A1A"/>
      <name val="Calibri"/>
      <family val="2"/>
      <scheme val="minor"/>
    </font>
    <font>
      <sz val="12"/>
      <color theme="1"/>
      <name val="Courier New"/>
      <family val="3"/>
    </font>
    <font>
      <b/>
      <u/>
      <sz val="12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8"/>
      <color rgb="FF1A1A1A"/>
      <name val="Arial"/>
      <family val="2"/>
    </font>
    <font>
      <b/>
      <i/>
      <u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1A1A1A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b/>
      <sz val="14"/>
      <color rgb="FFA5002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9" fontId="0" fillId="0" borderId="0" xfId="0" applyNumberFormat="1" applyFill="1"/>
    <xf numFmtId="0" fontId="0" fillId="0" borderId="0" xfId="0" applyFill="1"/>
    <xf numFmtId="0" fontId="2" fillId="2" borderId="1" xfId="0" applyFont="1" applyFill="1" applyBorder="1"/>
    <xf numFmtId="0" fontId="2" fillId="0" borderId="1" xfId="0" applyFont="1" applyFill="1" applyBorder="1"/>
    <xf numFmtId="0" fontId="0" fillId="2" borderId="1" xfId="0" applyFont="1" applyFill="1" applyBorder="1" applyAlignment="1">
      <alignment vertical="center"/>
    </xf>
    <xf numFmtId="2" fontId="0" fillId="0" borderId="1" xfId="0" applyNumberFormat="1" applyFont="1" applyFill="1" applyBorder="1"/>
    <xf numFmtId="0" fontId="0" fillId="0" borderId="1" xfId="0" applyFont="1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" fontId="0" fillId="0" borderId="1" xfId="0" applyNumberFormat="1" applyFont="1" applyFill="1" applyBorder="1"/>
    <xf numFmtId="0" fontId="0" fillId="0" borderId="0" xfId="0" applyFont="1"/>
    <xf numFmtId="0" fontId="0" fillId="0" borderId="0" xfId="0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/>
    <xf numFmtId="0" fontId="21" fillId="0" borderId="0" xfId="0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2" fillId="0" borderId="0" xfId="0" applyFont="1"/>
    <xf numFmtId="164" fontId="0" fillId="0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6" xfId="0" applyFont="1" applyFill="1" applyBorder="1"/>
    <xf numFmtId="0" fontId="0" fillId="0" borderId="6" xfId="0" applyFont="1" applyFill="1" applyBorder="1"/>
    <xf numFmtId="0" fontId="2" fillId="0" borderId="6" xfId="0" applyFont="1" applyFill="1" applyBorder="1"/>
    <xf numFmtId="0" fontId="28" fillId="4" borderId="1" xfId="0" applyFont="1" applyFill="1" applyBorder="1" applyAlignment="1">
      <alignment horizontal="center" wrapText="1"/>
    </xf>
    <xf numFmtId="0" fontId="28" fillId="4" borderId="1" xfId="0" applyFont="1" applyFill="1" applyBorder="1"/>
    <xf numFmtId="1" fontId="26" fillId="4" borderId="1" xfId="0" applyNumberFormat="1" applyFont="1" applyFill="1" applyBorder="1"/>
    <xf numFmtId="2" fontId="26" fillId="4" borderId="1" xfId="0" applyNumberFormat="1" applyFont="1" applyFill="1" applyBorder="1"/>
    <xf numFmtId="2" fontId="28" fillId="4" borderId="1" xfId="0" applyNumberFormat="1" applyFont="1" applyFill="1" applyBorder="1" applyAlignment="1">
      <alignment horizontal="center" wrapText="1"/>
    </xf>
    <xf numFmtId="1" fontId="28" fillId="4" borderId="6" xfId="0" applyNumberFormat="1" applyFont="1" applyFill="1" applyBorder="1"/>
    <xf numFmtId="0" fontId="4" fillId="4" borderId="3" xfId="0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horizontal="left"/>
    </xf>
    <xf numFmtId="0" fontId="26" fillId="4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26" fillId="4" borderId="0" xfId="0" applyFont="1" applyFill="1" applyBorder="1" applyAlignment="1">
      <alignment horizontal="left"/>
    </xf>
    <xf numFmtId="0" fontId="26" fillId="4" borderId="8" xfId="0" applyFont="1" applyFill="1" applyBorder="1" applyAlignment="1">
      <alignment horizontal="left"/>
    </xf>
    <xf numFmtId="0" fontId="26" fillId="4" borderId="9" xfId="0" applyFont="1" applyFill="1" applyBorder="1" applyAlignment="1">
      <alignment vertical="center"/>
    </xf>
    <xf numFmtId="0" fontId="26" fillId="4" borderId="2" xfId="0" applyFont="1" applyFill="1" applyBorder="1"/>
    <xf numFmtId="0" fontId="26" fillId="4" borderId="10" xfId="0" applyFont="1" applyFill="1" applyBorder="1"/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wrapText="1"/>
    </xf>
    <xf numFmtId="0" fontId="8" fillId="0" borderId="5" xfId="0" applyFont="1" applyBorder="1" applyAlignment="1">
      <alignment vertical="center"/>
    </xf>
    <xf numFmtId="0" fontId="0" fillId="0" borderId="0" xfId="0" applyBorder="1"/>
    <xf numFmtId="0" fontId="0" fillId="0" borderId="8" xfId="0" applyFill="1" applyBorder="1"/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5" xfId="0" applyFont="1" applyBorder="1" applyAlignment="1">
      <alignment horizontal="left" vertical="center" indent="7"/>
    </xf>
    <xf numFmtId="0" fontId="0" fillId="0" borderId="0" xfId="0" applyBorder="1" applyAlignment="1">
      <alignment horizontal="left" indent="7"/>
    </xf>
    <xf numFmtId="0" fontId="0" fillId="0" borderId="0" xfId="0" applyBorder="1" applyAlignment="1"/>
    <xf numFmtId="0" fontId="0" fillId="0" borderId="8" xfId="0" applyFill="1" applyBorder="1" applyAlignment="1"/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7" fillId="4" borderId="5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/>
    </xf>
    <xf numFmtId="0" fontId="27" fillId="4" borderId="8" xfId="0" applyFont="1" applyFill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7" fillId="0" borderId="5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99"/>
      <color rgb="FFFFCCCC"/>
      <color rgb="FFFFCCD6"/>
      <color rgb="FFFFCCC2"/>
      <color rgb="FFFFC2CC"/>
      <color rgb="FFF5CCCC"/>
      <color rgb="FFFFCCFF"/>
      <color rgb="FF990033"/>
      <color rgb="FFD2004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708660</xdr:colOff>
      <xdr:row>1</xdr:row>
      <xdr:rowOff>1661160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CCB06F6-8E8A-460D-8BC8-A40DD67BF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6644640" cy="166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otary-vilvoorde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7B2C-8483-410F-B139-83AD89588681}">
  <sheetPr>
    <pageSetUpPr fitToPage="1"/>
  </sheetPr>
  <dimension ref="A1:J82"/>
  <sheetViews>
    <sheetView tabSelected="1" topLeftCell="A25" workbookViewId="0">
      <selection activeCell="C22" sqref="C22"/>
    </sheetView>
  </sheetViews>
  <sheetFormatPr defaultRowHeight="14.4" x14ac:dyDescent="0.3"/>
  <cols>
    <col min="1" max="1" width="54" customWidth="1"/>
    <col min="2" max="2" width="11.109375" customWidth="1"/>
    <col min="3" max="3" width="12.5546875" customWidth="1"/>
    <col min="4" max="4" width="8.88671875" customWidth="1"/>
    <col min="5" max="5" width="10.44140625" style="2" customWidth="1"/>
  </cols>
  <sheetData>
    <row r="1" spans="1:9" ht="27" customHeight="1" x14ac:dyDescent="0.3">
      <c r="A1" s="98" t="s">
        <v>47</v>
      </c>
      <c r="B1" s="99"/>
      <c r="C1" s="99"/>
      <c r="D1" s="99"/>
      <c r="E1" s="100"/>
    </row>
    <row r="2" spans="1:9" ht="132" customHeight="1" x14ac:dyDescent="0.3">
      <c r="A2" s="54"/>
      <c r="B2" s="55"/>
      <c r="C2" s="55"/>
      <c r="D2" s="55"/>
      <c r="E2" s="56"/>
    </row>
    <row r="3" spans="1:9" ht="27" customHeight="1" x14ac:dyDescent="0.3">
      <c r="A3" s="101" t="s">
        <v>48</v>
      </c>
      <c r="B3" s="102"/>
      <c r="C3" s="102"/>
      <c r="D3" s="102"/>
      <c r="E3" s="103"/>
    </row>
    <row r="4" spans="1:9" ht="14.4" customHeight="1" x14ac:dyDescent="0.3">
      <c r="A4" s="80" t="s">
        <v>63</v>
      </c>
      <c r="B4" s="81"/>
      <c r="C4" s="81"/>
      <c r="D4" s="81"/>
      <c r="E4" s="82"/>
    </row>
    <row r="5" spans="1:9" ht="14.4" customHeight="1" x14ac:dyDescent="0.3">
      <c r="A5" s="80" t="s">
        <v>13</v>
      </c>
      <c r="B5" s="81"/>
      <c r="C5" s="81"/>
      <c r="D5" s="81"/>
      <c r="E5" s="82"/>
    </row>
    <row r="6" spans="1:9" ht="14.4" customHeight="1" x14ac:dyDescent="0.3">
      <c r="A6" s="80" t="s">
        <v>49</v>
      </c>
      <c r="B6" s="81"/>
      <c r="C6" s="81"/>
      <c r="D6" s="81"/>
      <c r="E6" s="82"/>
    </row>
    <row r="7" spans="1:9" ht="14.4" customHeight="1" x14ac:dyDescent="0.3">
      <c r="A7" s="80" t="s">
        <v>50</v>
      </c>
      <c r="B7" s="81"/>
      <c r="C7" s="81"/>
      <c r="D7" s="81"/>
      <c r="E7" s="82"/>
    </row>
    <row r="8" spans="1:9" ht="14.4" customHeight="1" x14ac:dyDescent="0.3">
      <c r="A8" s="83" t="s">
        <v>55</v>
      </c>
      <c r="B8" s="84"/>
      <c r="C8" s="84"/>
      <c r="D8" s="84"/>
      <c r="E8" s="85"/>
    </row>
    <row r="9" spans="1:9" ht="14.4" customHeight="1" x14ac:dyDescent="0.3">
      <c r="A9" s="86" t="s">
        <v>56</v>
      </c>
      <c r="B9" s="87"/>
      <c r="C9" s="87"/>
      <c r="D9" s="87"/>
      <c r="E9" s="88"/>
      <c r="F9" s="18"/>
      <c r="G9" s="18"/>
      <c r="H9" s="18"/>
    </row>
    <row r="10" spans="1:9" ht="14.4" customHeight="1" x14ac:dyDescent="0.3">
      <c r="A10" s="89" t="s">
        <v>57</v>
      </c>
      <c r="B10" s="90"/>
      <c r="C10" s="90"/>
      <c r="D10" s="90"/>
      <c r="E10" s="91"/>
    </row>
    <row r="11" spans="1:9" ht="14.4" customHeight="1" x14ac:dyDescent="0.3">
      <c r="A11" s="92"/>
      <c r="B11" s="93"/>
      <c r="C11" s="93"/>
      <c r="D11" s="93"/>
      <c r="E11" s="94"/>
    </row>
    <row r="12" spans="1:9" x14ac:dyDescent="0.3">
      <c r="A12" s="34" t="s">
        <v>26</v>
      </c>
      <c r="B12" s="4"/>
      <c r="C12" s="4"/>
      <c r="D12" s="4"/>
      <c r="E12" s="4"/>
      <c r="F12" s="2"/>
      <c r="G12" s="2"/>
      <c r="H12" s="2"/>
      <c r="I12" s="2"/>
    </row>
    <row r="13" spans="1:9" ht="43.2" x14ac:dyDescent="0.3">
      <c r="A13" s="35" t="s">
        <v>65</v>
      </c>
      <c r="B13" s="11" t="s">
        <v>6</v>
      </c>
      <c r="C13" s="11" t="s">
        <v>5</v>
      </c>
      <c r="D13" s="39" t="s">
        <v>4</v>
      </c>
      <c r="E13" s="12" t="s">
        <v>7</v>
      </c>
      <c r="F13" s="1"/>
      <c r="G13" s="2"/>
      <c r="H13" s="2"/>
      <c r="I13" s="2"/>
    </row>
    <row r="14" spans="1:9" x14ac:dyDescent="0.3">
      <c r="A14" s="3" t="s">
        <v>3</v>
      </c>
      <c r="B14" s="4"/>
      <c r="C14" s="4"/>
      <c r="D14" s="40"/>
      <c r="E14" s="4"/>
    </row>
    <row r="15" spans="1:9" x14ac:dyDescent="0.3">
      <c r="A15" s="5" t="s">
        <v>27</v>
      </c>
      <c r="B15" s="17">
        <v>24</v>
      </c>
      <c r="C15" s="17">
        <f>B15*$F$15</f>
        <v>144</v>
      </c>
      <c r="D15" s="41"/>
      <c r="E15" s="7">
        <f>C15*D15</f>
        <v>0</v>
      </c>
      <c r="F15" s="32">
        <v>6</v>
      </c>
    </row>
    <row r="16" spans="1:9" x14ac:dyDescent="0.3">
      <c r="A16" s="5" t="s">
        <v>28</v>
      </c>
      <c r="B16" s="6">
        <v>30.5</v>
      </c>
      <c r="C16" s="17">
        <f>B16*$F$15</f>
        <v>183</v>
      </c>
      <c r="D16" s="41"/>
      <c r="E16" s="7">
        <f t="shared" ref="E16:E49" si="0">C16*D16</f>
        <v>0</v>
      </c>
    </row>
    <row r="17" spans="1:8" x14ac:dyDescent="0.3">
      <c r="A17" s="8"/>
      <c r="B17" s="6"/>
      <c r="C17" s="17"/>
      <c r="D17" s="41"/>
      <c r="E17" s="7"/>
    </row>
    <row r="18" spans="1:8" x14ac:dyDescent="0.3">
      <c r="A18" s="3" t="s">
        <v>0</v>
      </c>
      <c r="B18" s="6"/>
      <c r="C18" s="17"/>
      <c r="D18" s="41"/>
      <c r="E18" s="7"/>
    </row>
    <row r="19" spans="1:8" x14ac:dyDescent="0.3">
      <c r="A19" s="5" t="s">
        <v>29</v>
      </c>
      <c r="B19" s="17">
        <v>7</v>
      </c>
      <c r="C19" s="17">
        <f t="shared" ref="C19:C26" si="1">B19*$F$15</f>
        <v>42</v>
      </c>
      <c r="D19" s="41"/>
      <c r="E19" s="7">
        <f t="shared" si="0"/>
        <v>0</v>
      </c>
      <c r="H19" s="13"/>
    </row>
    <row r="20" spans="1:8" x14ac:dyDescent="0.3">
      <c r="A20" s="5" t="s">
        <v>1</v>
      </c>
      <c r="B20" s="17">
        <v>8</v>
      </c>
      <c r="C20" s="17">
        <f t="shared" si="1"/>
        <v>48</v>
      </c>
      <c r="D20" s="41"/>
      <c r="E20" s="7">
        <f t="shared" si="0"/>
        <v>0</v>
      </c>
    </row>
    <row r="21" spans="1:8" x14ac:dyDescent="0.3">
      <c r="A21" s="5" t="s">
        <v>30</v>
      </c>
      <c r="B21" s="17">
        <v>9</v>
      </c>
      <c r="C21" s="17">
        <f t="shared" si="1"/>
        <v>54</v>
      </c>
      <c r="D21" s="41"/>
      <c r="E21" s="7">
        <f t="shared" si="0"/>
        <v>0</v>
      </c>
    </row>
    <row r="22" spans="1:8" x14ac:dyDescent="0.3">
      <c r="A22" s="5" t="s">
        <v>31</v>
      </c>
      <c r="B22" s="17">
        <v>12</v>
      </c>
      <c r="C22" s="17">
        <f t="shared" si="1"/>
        <v>72</v>
      </c>
      <c r="D22" s="41"/>
      <c r="E22" s="7">
        <f t="shared" si="0"/>
        <v>0</v>
      </c>
    </row>
    <row r="23" spans="1:8" x14ac:dyDescent="0.3">
      <c r="A23" s="5" t="s">
        <v>32</v>
      </c>
      <c r="B23" s="17">
        <v>14</v>
      </c>
      <c r="C23" s="17">
        <f t="shared" si="1"/>
        <v>84</v>
      </c>
      <c r="D23" s="41"/>
      <c r="E23" s="7">
        <f t="shared" si="0"/>
        <v>0</v>
      </c>
    </row>
    <row r="24" spans="1:8" ht="12.6" customHeight="1" x14ac:dyDescent="0.3">
      <c r="A24" s="5" t="s">
        <v>33</v>
      </c>
      <c r="B24" s="6">
        <v>29.5</v>
      </c>
      <c r="C24" s="17">
        <f t="shared" si="1"/>
        <v>177</v>
      </c>
      <c r="D24" s="41"/>
      <c r="E24" s="7">
        <f t="shared" si="0"/>
        <v>0</v>
      </c>
    </row>
    <row r="25" spans="1:8" x14ac:dyDescent="0.3">
      <c r="A25" s="5" t="s">
        <v>34</v>
      </c>
      <c r="B25" s="6">
        <v>26.5</v>
      </c>
      <c r="C25" s="17">
        <f t="shared" si="1"/>
        <v>159</v>
      </c>
      <c r="D25" s="41"/>
      <c r="E25" s="7">
        <f t="shared" si="0"/>
        <v>0</v>
      </c>
    </row>
    <row r="26" spans="1:8" ht="16.2" x14ac:dyDescent="0.3">
      <c r="A26" s="5" t="s">
        <v>35</v>
      </c>
      <c r="B26" s="6">
        <v>32.5</v>
      </c>
      <c r="C26" s="17">
        <f t="shared" si="1"/>
        <v>195</v>
      </c>
      <c r="D26" s="41"/>
      <c r="E26" s="7">
        <f t="shared" si="0"/>
        <v>0</v>
      </c>
    </row>
    <row r="27" spans="1:8" x14ac:dyDescent="0.3">
      <c r="A27" s="8"/>
      <c r="B27" s="6"/>
      <c r="C27" s="17"/>
      <c r="D27" s="41"/>
      <c r="E27" s="7"/>
    </row>
    <row r="28" spans="1:8" x14ac:dyDescent="0.3">
      <c r="A28" s="9" t="s">
        <v>2</v>
      </c>
      <c r="B28" s="6"/>
      <c r="C28" s="17"/>
      <c r="D28" s="41"/>
      <c r="E28" s="7"/>
    </row>
    <row r="29" spans="1:8" x14ac:dyDescent="0.3">
      <c r="A29" s="5" t="s">
        <v>36</v>
      </c>
      <c r="B29" s="6">
        <v>7.5</v>
      </c>
      <c r="C29" s="17">
        <f t="shared" ref="C29:C39" si="2">B29*$F$15</f>
        <v>45</v>
      </c>
      <c r="D29" s="41"/>
      <c r="E29" s="7">
        <f t="shared" si="0"/>
        <v>0</v>
      </c>
    </row>
    <row r="30" spans="1:8" x14ac:dyDescent="0.3">
      <c r="A30" s="5" t="s">
        <v>37</v>
      </c>
      <c r="B30" s="17">
        <v>8</v>
      </c>
      <c r="C30" s="17">
        <f t="shared" si="2"/>
        <v>48</v>
      </c>
      <c r="D30" s="41"/>
      <c r="E30" s="7">
        <f t="shared" si="0"/>
        <v>0</v>
      </c>
    </row>
    <row r="31" spans="1:8" x14ac:dyDescent="0.3">
      <c r="A31" s="5" t="s">
        <v>38</v>
      </c>
      <c r="B31" s="17">
        <v>9</v>
      </c>
      <c r="C31" s="17">
        <f t="shared" si="2"/>
        <v>54</v>
      </c>
      <c r="D31" s="41"/>
      <c r="E31" s="7">
        <f t="shared" si="0"/>
        <v>0</v>
      </c>
    </row>
    <row r="32" spans="1:8" x14ac:dyDescent="0.3">
      <c r="A32" s="5" t="s">
        <v>39</v>
      </c>
      <c r="B32" s="7">
        <v>9</v>
      </c>
      <c r="C32" s="17">
        <f t="shared" si="2"/>
        <v>54</v>
      </c>
      <c r="D32" s="41"/>
      <c r="E32" s="7">
        <f t="shared" si="0"/>
        <v>0</v>
      </c>
    </row>
    <row r="33" spans="1:5" x14ac:dyDescent="0.3">
      <c r="A33" s="5" t="s">
        <v>40</v>
      </c>
      <c r="B33" s="7">
        <v>11.5</v>
      </c>
      <c r="C33" s="17">
        <f t="shared" si="2"/>
        <v>69</v>
      </c>
      <c r="D33" s="41"/>
      <c r="E33" s="7">
        <f t="shared" si="0"/>
        <v>0</v>
      </c>
    </row>
    <row r="34" spans="1:5" x14ac:dyDescent="0.3">
      <c r="A34" s="5" t="s">
        <v>41</v>
      </c>
      <c r="B34" s="7">
        <v>10.5</v>
      </c>
      <c r="C34" s="17">
        <f t="shared" si="2"/>
        <v>63</v>
      </c>
      <c r="D34" s="41"/>
      <c r="E34" s="7">
        <f t="shared" si="0"/>
        <v>0</v>
      </c>
    </row>
    <row r="35" spans="1:5" ht="28.8" x14ac:dyDescent="0.3">
      <c r="A35" s="10" t="s">
        <v>42</v>
      </c>
      <c r="B35" s="7">
        <v>15</v>
      </c>
      <c r="C35" s="17">
        <f t="shared" si="2"/>
        <v>90</v>
      </c>
      <c r="D35" s="41"/>
      <c r="E35" s="7">
        <f t="shared" si="0"/>
        <v>0</v>
      </c>
    </row>
    <row r="36" spans="1:5" x14ac:dyDescent="0.3">
      <c r="A36" s="5" t="s">
        <v>43</v>
      </c>
      <c r="B36" s="7">
        <v>16</v>
      </c>
      <c r="C36" s="17">
        <f t="shared" si="2"/>
        <v>96</v>
      </c>
      <c r="D36" s="41"/>
      <c r="E36" s="7">
        <f t="shared" si="0"/>
        <v>0</v>
      </c>
    </row>
    <row r="37" spans="1:5" x14ac:dyDescent="0.3">
      <c r="A37" s="5" t="s">
        <v>44</v>
      </c>
      <c r="B37" s="7">
        <v>23</v>
      </c>
      <c r="C37" s="17">
        <f t="shared" si="2"/>
        <v>138</v>
      </c>
      <c r="D37" s="41"/>
      <c r="E37" s="7">
        <f t="shared" si="0"/>
        <v>0</v>
      </c>
    </row>
    <row r="38" spans="1:5" x14ac:dyDescent="0.3">
      <c r="A38" s="5" t="s">
        <v>45</v>
      </c>
      <c r="B38" s="7">
        <v>22</v>
      </c>
      <c r="C38" s="17">
        <f t="shared" si="2"/>
        <v>132</v>
      </c>
      <c r="D38" s="41"/>
      <c r="E38" s="7">
        <f t="shared" si="0"/>
        <v>0</v>
      </c>
    </row>
    <row r="39" spans="1:5" x14ac:dyDescent="0.3">
      <c r="A39" s="5" t="s">
        <v>46</v>
      </c>
      <c r="B39" s="7">
        <v>42.5</v>
      </c>
      <c r="C39" s="17">
        <f t="shared" si="2"/>
        <v>255</v>
      </c>
      <c r="D39" s="41"/>
      <c r="E39" s="7">
        <f t="shared" si="0"/>
        <v>0</v>
      </c>
    </row>
    <row r="40" spans="1:5" x14ac:dyDescent="0.3">
      <c r="A40" s="5"/>
      <c r="B40" s="7"/>
      <c r="C40" s="6"/>
      <c r="D40" s="42"/>
      <c r="E40" s="7">
        <f t="shared" si="0"/>
        <v>0</v>
      </c>
    </row>
    <row r="41" spans="1:5" ht="43.2" x14ac:dyDescent="0.3">
      <c r="A41" s="9" t="s">
        <v>14</v>
      </c>
      <c r="B41" s="7"/>
      <c r="C41" s="15" t="s">
        <v>20</v>
      </c>
      <c r="D41" s="43" t="s">
        <v>19</v>
      </c>
      <c r="E41" s="7"/>
    </row>
    <row r="42" spans="1:5" x14ac:dyDescent="0.3">
      <c r="A42" s="57" t="s">
        <v>15</v>
      </c>
      <c r="B42" s="7"/>
      <c r="C42" s="33">
        <v>2.8</v>
      </c>
      <c r="D42" s="41"/>
      <c r="E42" s="7">
        <f t="shared" si="0"/>
        <v>0</v>
      </c>
    </row>
    <row r="43" spans="1:5" x14ac:dyDescent="0.3">
      <c r="A43" s="10" t="s">
        <v>16</v>
      </c>
      <c r="B43" s="7"/>
      <c r="C43" s="33">
        <v>3.7</v>
      </c>
      <c r="D43" s="41"/>
      <c r="E43" s="7">
        <f t="shared" si="0"/>
        <v>0</v>
      </c>
    </row>
    <row r="44" spans="1:5" x14ac:dyDescent="0.3">
      <c r="A44" s="10" t="s">
        <v>17</v>
      </c>
      <c r="B44" s="7"/>
      <c r="C44" s="33">
        <v>4.5</v>
      </c>
      <c r="D44" s="41"/>
      <c r="E44" s="7">
        <f t="shared" si="0"/>
        <v>0</v>
      </c>
    </row>
    <row r="45" spans="1:5" x14ac:dyDescent="0.3">
      <c r="A45" s="10" t="s">
        <v>18</v>
      </c>
      <c r="B45" s="7"/>
      <c r="C45" s="33">
        <v>3.7</v>
      </c>
      <c r="D45" s="41"/>
      <c r="E45" s="7">
        <f t="shared" si="0"/>
        <v>0</v>
      </c>
    </row>
    <row r="46" spans="1:5" ht="43.2" x14ac:dyDescent="0.3">
      <c r="A46" s="16" t="s">
        <v>21</v>
      </c>
      <c r="B46" s="7"/>
      <c r="C46" s="6"/>
      <c r="D46" s="43" t="s">
        <v>25</v>
      </c>
      <c r="E46" s="7"/>
    </row>
    <row r="47" spans="1:5" x14ac:dyDescent="0.3">
      <c r="A47" s="10" t="s">
        <v>22</v>
      </c>
      <c r="B47" s="7"/>
      <c r="C47" s="17">
        <v>0</v>
      </c>
      <c r="D47" s="41"/>
      <c r="E47" s="7">
        <f t="shared" si="0"/>
        <v>0</v>
      </c>
    </row>
    <row r="48" spans="1:5" x14ac:dyDescent="0.3">
      <c r="A48" s="10" t="s">
        <v>23</v>
      </c>
      <c r="B48" s="7"/>
      <c r="C48" s="17">
        <v>0</v>
      </c>
      <c r="D48" s="41"/>
      <c r="E48" s="7">
        <f t="shared" si="0"/>
        <v>0</v>
      </c>
    </row>
    <row r="49" spans="1:5" x14ac:dyDescent="0.3">
      <c r="A49" s="10" t="s">
        <v>24</v>
      </c>
      <c r="B49" s="7"/>
      <c r="C49" s="6">
        <v>18.149999999999999</v>
      </c>
      <c r="D49" s="41"/>
      <c r="E49" s="7">
        <f t="shared" si="0"/>
        <v>0</v>
      </c>
    </row>
    <row r="50" spans="1:5" x14ac:dyDescent="0.3">
      <c r="A50" s="5"/>
      <c r="B50" s="7"/>
      <c r="C50" s="6"/>
      <c r="D50" s="41"/>
      <c r="E50" s="7"/>
    </row>
    <row r="51" spans="1:5" ht="28.8" x14ac:dyDescent="0.3">
      <c r="A51" s="14" t="s">
        <v>9</v>
      </c>
      <c r="B51" s="7"/>
      <c r="C51" s="7"/>
      <c r="D51" s="39" t="s">
        <v>64</v>
      </c>
      <c r="E51" s="11" t="s">
        <v>8</v>
      </c>
    </row>
    <row r="52" spans="1:5" x14ac:dyDescent="0.3">
      <c r="A52" s="36" t="s">
        <v>10</v>
      </c>
      <c r="B52" s="37"/>
      <c r="C52" s="37"/>
      <c r="D52" s="44">
        <f>SUM(D15:D51)</f>
        <v>0</v>
      </c>
      <c r="E52" s="38">
        <f>SUM(E15:E49)</f>
        <v>0</v>
      </c>
    </row>
    <row r="53" spans="1:5" ht="28.8" x14ac:dyDescent="0.3">
      <c r="A53" s="45" t="s">
        <v>11</v>
      </c>
      <c r="B53" s="46"/>
      <c r="C53" s="46"/>
      <c r="D53" s="46"/>
      <c r="E53" s="47"/>
    </row>
    <row r="54" spans="1:5" x14ac:dyDescent="0.3">
      <c r="A54" s="48" t="s">
        <v>66</v>
      </c>
      <c r="B54" s="49"/>
      <c r="C54" s="49"/>
      <c r="D54" s="49"/>
      <c r="E54" s="50"/>
    </row>
    <row r="55" spans="1:5" x14ac:dyDescent="0.3">
      <c r="A55" s="48" t="s">
        <v>13</v>
      </c>
      <c r="B55" s="49"/>
      <c r="C55" s="49"/>
      <c r="D55" s="49"/>
      <c r="E55" s="50"/>
    </row>
    <row r="56" spans="1:5" x14ac:dyDescent="0.3">
      <c r="A56" s="48" t="s">
        <v>12</v>
      </c>
      <c r="B56" s="49"/>
      <c r="C56" s="49"/>
      <c r="D56" s="49"/>
      <c r="E56" s="50"/>
    </row>
    <row r="57" spans="1:5" x14ac:dyDescent="0.3">
      <c r="A57" s="51"/>
      <c r="B57" s="52"/>
      <c r="C57" s="52"/>
      <c r="D57" s="52"/>
      <c r="E57" s="53"/>
    </row>
    <row r="58" spans="1:5" ht="15.6" x14ac:dyDescent="0.3">
      <c r="A58" s="58" t="s">
        <v>51</v>
      </c>
      <c r="B58" s="59"/>
      <c r="C58" s="59"/>
      <c r="D58" s="59"/>
      <c r="E58" s="60"/>
    </row>
    <row r="59" spans="1:5" ht="31.2" customHeight="1" x14ac:dyDescent="0.3">
      <c r="A59" s="104" t="s">
        <v>58</v>
      </c>
      <c r="B59" s="105"/>
      <c r="C59" s="105"/>
      <c r="D59" s="105"/>
      <c r="E59" s="106"/>
    </row>
    <row r="60" spans="1:5" ht="12" customHeight="1" x14ac:dyDescent="0.3">
      <c r="A60" s="61"/>
      <c r="B60" s="62"/>
      <c r="C60" s="62"/>
      <c r="D60" s="62"/>
      <c r="E60" s="63"/>
    </row>
    <row r="61" spans="1:5" ht="18.600000000000001" customHeight="1" x14ac:dyDescent="0.3">
      <c r="A61" s="64" t="s">
        <v>59</v>
      </c>
      <c r="B61" s="65"/>
      <c r="C61" s="65"/>
      <c r="D61" s="65"/>
      <c r="E61" s="66"/>
    </row>
    <row r="62" spans="1:5" ht="15.6" customHeight="1" x14ac:dyDescent="0.3">
      <c r="A62" s="67" t="s">
        <v>52</v>
      </c>
      <c r="B62" s="68"/>
      <c r="C62" s="68"/>
      <c r="D62" s="69"/>
      <c r="E62" s="70"/>
    </row>
    <row r="63" spans="1:5" ht="15.6" customHeight="1" x14ac:dyDescent="0.3">
      <c r="A63" s="67" t="s">
        <v>53</v>
      </c>
      <c r="B63" s="68"/>
      <c r="C63" s="68"/>
      <c r="D63" s="69"/>
      <c r="E63" s="70"/>
    </row>
    <row r="64" spans="1:5" ht="36" customHeight="1" x14ac:dyDescent="0.3">
      <c r="A64" s="77" t="s">
        <v>54</v>
      </c>
      <c r="B64" s="78"/>
      <c r="C64" s="78"/>
      <c r="D64" s="78"/>
      <c r="E64" s="79"/>
    </row>
    <row r="65" spans="1:10" ht="25.8" customHeight="1" x14ac:dyDescent="0.3">
      <c r="A65" s="77" t="s">
        <v>60</v>
      </c>
      <c r="B65" s="78"/>
      <c r="C65" s="78"/>
      <c r="D65" s="78"/>
      <c r="E65" s="79"/>
    </row>
    <row r="66" spans="1:10" ht="8.4" customHeight="1" x14ac:dyDescent="0.3">
      <c r="A66" s="71"/>
      <c r="B66" s="72"/>
      <c r="C66" s="72"/>
      <c r="D66" s="72"/>
      <c r="E66" s="73"/>
    </row>
    <row r="67" spans="1:10" x14ac:dyDescent="0.3">
      <c r="A67" s="95" t="s">
        <v>62</v>
      </c>
      <c r="B67" s="96"/>
      <c r="C67" s="96"/>
      <c r="D67" s="96"/>
      <c r="E67" s="97"/>
    </row>
    <row r="68" spans="1:10" ht="38.4" customHeight="1" x14ac:dyDescent="0.3">
      <c r="A68" s="74" t="s">
        <v>61</v>
      </c>
      <c r="B68" s="75"/>
      <c r="C68" s="75"/>
      <c r="D68" s="75"/>
      <c r="E68" s="76"/>
    </row>
    <row r="69" spans="1:10" ht="24.6" customHeight="1" x14ac:dyDescent="0.3">
      <c r="A69" s="27"/>
      <c r="B69" s="28"/>
      <c r="C69" s="28"/>
      <c r="D69" s="28"/>
      <c r="E69" s="28"/>
    </row>
    <row r="70" spans="1:10" ht="21.6" customHeight="1" x14ac:dyDescent="0.3">
      <c r="A70" s="28"/>
      <c r="B70" s="28"/>
      <c r="C70" s="28"/>
      <c r="D70" s="28"/>
      <c r="E70" s="28"/>
    </row>
    <row r="71" spans="1:10" ht="12" customHeight="1" x14ac:dyDescent="0.3">
      <c r="A71" s="29"/>
      <c r="B71" s="29"/>
      <c r="C71" s="29"/>
      <c r="D71" s="29"/>
      <c r="E71" s="29"/>
    </row>
    <row r="72" spans="1:10" ht="20.399999999999999" customHeight="1" x14ac:dyDescent="0.3">
      <c r="A72" s="30"/>
      <c r="B72" s="30"/>
      <c r="C72" s="30"/>
      <c r="D72" s="30"/>
      <c r="E72" s="30"/>
    </row>
    <row r="73" spans="1:10" ht="10.199999999999999" customHeight="1" x14ac:dyDescent="0.3">
      <c r="A73" s="30"/>
      <c r="B73" s="30"/>
      <c r="C73" s="30"/>
      <c r="D73" s="30"/>
      <c r="E73" s="30"/>
    </row>
    <row r="74" spans="1:10" ht="20.399999999999999" customHeight="1" x14ac:dyDescent="0.3">
      <c r="A74" s="30"/>
      <c r="B74" s="30"/>
      <c r="C74" s="30"/>
      <c r="D74" s="30"/>
      <c r="E74" s="30"/>
    </row>
    <row r="75" spans="1:10" ht="11.4" customHeight="1" x14ac:dyDescent="0.3">
      <c r="A75" s="25"/>
      <c r="B75" s="23"/>
      <c r="C75" s="23"/>
      <c r="D75" s="23"/>
      <c r="E75" s="24"/>
      <c r="F75" s="23"/>
      <c r="G75" s="23"/>
      <c r="H75" s="23"/>
      <c r="I75" s="23"/>
      <c r="J75" s="23"/>
    </row>
    <row r="76" spans="1:10" ht="19.8" customHeight="1" x14ac:dyDescent="0.3">
      <c r="A76" s="31"/>
      <c r="B76" s="31"/>
      <c r="C76" s="31"/>
      <c r="D76" s="31"/>
      <c r="E76" s="31"/>
      <c r="F76" s="23"/>
      <c r="G76" s="23"/>
      <c r="H76" s="23"/>
      <c r="I76" s="23"/>
      <c r="J76" s="23"/>
    </row>
    <row r="77" spans="1:10" s="21" customFormat="1" ht="9" customHeight="1" x14ac:dyDescent="0.2">
      <c r="A77" s="26"/>
      <c r="E77" s="22"/>
    </row>
    <row r="78" spans="1:10" ht="31.8" customHeight="1" x14ac:dyDescent="0.3">
      <c r="A78" s="28"/>
      <c r="B78" s="28"/>
      <c r="C78" s="28"/>
      <c r="D78" s="28"/>
      <c r="E78" s="28"/>
    </row>
    <row r="79" spans="1:10" x14ac:dyDescent="0.3">
      <c r="A79" s="19"/>
    </row>
    <row r="80" spans="1:10" x14ac:dyDescent="0.3">
      <c r="A80" s="20"/>
    </row>
    <row r="81" spans="1:1" x14ac:dyDescent="0.3">
      <c r="A81" s="19"/>
    </row>
    <row r="82" spans="1:1" x14ac:dyDescent="0.3">
      <c r="A82" s="20"/>
    </row>
  </sheetData>
  <sheetProtection algorithmName="SHA-512" hashValue="zLJ6J0Z9b0SChYYe2/OZmJVk8aiPSX9sHba+ipPeECAv1FLmLOHj9cR/w+u1m4DpzAk8QE8tkYN+ydoxurHk3w==" saltValue="NWasQGo3rg1OvNJeqjhkhg==" spinCount="100000" sheet="1" objects="1" scenarios="1"/>
  <protectedRanges>
    <protectedRange sqref="A53:A56" name="Range3"/>
    <protectedRange sqref="A4:E7" name="Range1"/>
    <protectedRange sqref="D13:D54" name="Range2"/>
  </protectedRanges>
  <mergeCells count="15">
    <mergeCell ref="A1:E1"/>
    <mergeCell ref="A3:E3"/>
    <mergeCell ref="A59:E59"/>
    <mergeCell ref="A68:E68"/>
    <mergeCell ref="A64:E64"/>
    <mergeCell ref="A4:E4"/>
    <mergeCell ref="A5:E5"/>
    <mergeCell ref="A6:E6"/>
    <mergeCell ref="A7:E7"/>
    <mergeCell ref="A8:E8"/>
    <mergeCell ref="A9:E9"/>
    <mergeCell ref="A10:E10"/>
    <mergeCell ref="A11:E11"/>
    <mergeCell ref="A67:E67"/>
    <mergeCell ref="A65:E65"/>
  </mergeCells>
  <hyperlinks>
    <hyperlink ref="A8" r:id="rId1" display="mailto:info@rotary-vilvoorde.be" xr:uid="{27831D9E-979D-4004-8E65-E45859F45D48}"/>
  </hyperlinks>
  <printOptions horizontalCentered="1"/>
  <pageMargins left="0.7" right="0.2" top="0.75" bottom="0.75" header="0.3" footer="0.3"/>
  <pageSetup paperSize="9" scale="8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de Krom</dc:creator>
  <cp:lastModifiedBy>Anne-Marie de Krom</cp:lastModifiedBy>
  <cp:lastPrinted>2020-11-24T08:25:18Z</cp:lastPrinted>
  <dcterms:created xsi:type="dcterms:W3CDTF">2020-08-31T09:39:33Z</dcterms:created>
  <dcterms:modified xsi:type="dcterms:W3CDTF">2020-11-25T08:57:38Z</dcterms:modified>
</cp:coreProperties>
</file>